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101" windowWidth="20700" windowHeight="11760" activeTab="0"/>
  </bookViews>
  <sheets>
    <sheet name="CEAP LIHEAP DOE FIile Layout" sheetId="1" r:id="rId1"/>
  </sheets>
  <definedNames/>
  <calcPr fullCalcOnLoad="1"/>
</workbook>
</file>

<file path=xl/sharedStrings.xml><?xml version="1.0" encoding="utf-8"?>
<sst xmlns="http://schemas.openxmlformats.org/spreadsheetml/2006/main" count="347" uniqueCount="167">
  <si>
    <r>
      <t xml:space="preserve">Any number of Households can be submitted in a file. </t>
    </r>
    <r>
      <rPr>
        <sz val="11"/>
        <rFont val="Calibri"/>
        <family val="2"/>
      </rPr>
      <t>H</t>
    </r>
    <r>
      <rPr>
        <sz val="11"/>
        <rFont val="Calibri"/>
        <family val="2"/>
      </rPr>
      <t xml:space="preserve">ouseholds should only be submitted when </t>
    </r>
    <r>
      <rPr>
        <sz val="11"/>
        <rFont val="Calibri"/>
        <family val="2"/>
      </rPr>
      <t>a benefits are actually paid</t>
    </r>
    <r>
      <rPr>
        <sz val="11"/>
        <rFont val="Calibri"/>
        <family val="2"/>
      </rPr>
      <t>.  Updates to existing household and benefits should be submitted with new benefit payments. Household member data will only be captured the first time a household is submitted for a program year and will be ignored in subsequent file submissions.</t>
    </r>
  </si>
  <si>
    <t>Field Name</t>
  </si>
  <si>
    <t>Required?</t>
  </si>
  <si>
    <t>Data Type</t>
  </si>
  <si>
    <t>Maximum
Characters</t>
  </si>
  <si>
    <t>Start</t>
  </si>
  <si>
    <t>End</t>
  </si>
  <si>
    <t>Possible Values</t>
  </si>
  <si>
    <t>Formatting</t>
  </si>
  <si>
    <t>Comments</t>
  </si>
  <si>
    <t>File Header</t>
  </si>
  <si>
    <t>Record Type</t>
  </si>
  <si>
    <t>Y</t>
  </si>
  <si>
    <t>Text</t>
  </si>
  <si>
    <t>FH</t>
  </si>
  <si>
    <t>File Header - One FH record required for each file.</t>
  </si>
  <si>
    <t>Subrecipient ID</t>
  </si>
  <si>
    <t>Numeric</t>
  </si>
  <si>
    <t>Right Justified, Zero Padded, no negatives, no decimal places.
Ex. 1234 would be 00000000001234</t>
  </si>
  <si>
    <r>
      <t xml:space="preserve">The unique identifier of the entity that is providing the data being submitted.  </t>
    </r>
    <r>
      <rPr>
        <sz val="11"/>
        <rFont val="Calibri"/>
        <family val="2"/>
      </rPr>
      <t>This identifier will be provided to each subrecipient by TDHCA at a later date.</t>
    </r>
  </si>
  <si>
    <t>Submission Date</t>
  </si>
  <si>
    <t>DateTime</t>
  </si>
  <si>
    <r>
      <rPr>
        <sz val="11"/>
        <rFont val="Calibri"/>
        <family val="2"/>
      </rPr>
      <t>DateTime formatted as: YYYYMMDDhhmmss.</t>
    </r>
    <r>
      <rPr>
        <sz val="11"/>
        <rFont val="Calibri"/>
        <family val="2"/>
      </rPr>
      <t xml:space="preserve">
</t>
    </r>
    <r>
      <rPr>
        <sz val="11"/>
        <rFont val="Calibri"/>
        <family val="2"/>
      </rPr>
      <t>Where YYYY = 4 digit year, MM = 2 digit month, DD = 2 digit day, hh = 2 digit hour, mm = 2 digit minute, ss = 2 digit seconds.</t>
    </r>
  </si>
  <si>
    <t>The date and time this submission file was created.</t>
  </si>
  <si>
    <t>Contact name</t>
  </si>
  <si>
    <t>N</t>
  </si>
  <si>
    <t>Blank, if not applicable.</t>
  </si>
  <si>
    <t>Person to contact in the event of any file discrepancies.</t>
  </si>
  <si>
    <t>Contact phone</t>
  </si>
  <si>
    <r>
      <t>Num</t>
    </r>
    <r>
      <rPr>
        <sz val="11"/>
        <rFont val="Calibri"/>
        <family val="2"/>
      </rPr>
      <t>eric</t>
    </r>
  </si>
  <si>
    <t>Phone number of person to contact in the event of any file discrepancies.</t>
  </si>
  <si>
    <t>Contact email address</t>
  </si>
  <si>
    <t>Email address of person to contact in the event of any file discrepancies.</t>
  </si>
  <si>
    <t>Household Detail</t>
  </si>
  <si>
    <t>HH</t>
  </si>
  <si>
    <t>Household Detail - One HH section required for each household.</t>
  </si>
  <si>
    <t>Household ID</t>
  </si>
  <si>
    <t>Right Justified, Zero Padded, no negatives, no decimal places.
Ex. 1234 would be 0000001234</t>
  </si>
  <si>
    <r>
      <t xml:space="preserve">Unique identifier for the household receiving benefits.  </t>
    </r>
    <r>
      <rPr>
        <sz val="11"/>
        <rFont val="Calibri"/>
        <family val="2"/>
      </rPr>
      <t>This is the ID assigned to the Household by the subrecipient's internal system.  This identifier should remain the same from program year to program year.</t>
    </r>
  </si>
  <si>
    <t>Household Address</t>
  </si>
  <si>
    <t>Left Justified, Blank Padded.</t>
  </si>
  <si>
    <t>Address of household receiving benefits.</t>
  </si>
  <si>
    <t>Household City</t>
  </si>
  <si>
    <t>City of household receiving benefits.</t>
  </si>
  <si>
    <t>Household Zip</t>
  </si>
  <si>
    <t>Zip Code of household receiving benefits.</t>
  </si>
  <si>
    <t>Application Date</t>
  </si>
  <si>
    <t>Date</t>
  </si>
  <si>
    <r>
      <rPr>
        <sz val="11"/>
        <rFont val="Calibri"/>
        <family val="2"/>
      </rPr>
      <t>Date formatted as: YYYYMMDD.
Where YYYY = 4 digit year, MM = 2 digit month, DD = 2 digit day.</t>
    </r>
  </si>
  <si>
    <t>The date the household's application was received.</t>
  </si>
  <si>
    <t>Primary Heating Fuel Type</t>
  </si>
  <si>
    <t>1 = Electric
2 = Natural Gas
3 = Propane
4 = Wood
5 = Other</t>
  </si>
  <si>
    <t>Primary Heating Annual Cost</t>
  </si>
  <si>
    <t>Right Justified, Zero Padded, no negative numbers, 2 decimal places   
Ex. $5,000.00  would be 0000500000</t>
  </si>
  <si>
    <t>Primary Heating Fuel Source</t>
  </si>
  <si>
    <t>1 or 2</t>
  </si>
  <si>
    <t>1 = 12 months actual bill data
2 = Alternative Data</t>
  </si>
  <si>
    <t>Annual Electric Cost Source</t>
  </si>
  <si>
    <t>HH Member Detail</t>
  </si>
  <si>
    <t>HM</t>
  </si>
  <si>
    <t>Household Member Detail - This section is required.</t>
  </si>
  <si>
    <r>
      <t xml:space="preserve">Unique identifier for the household receiving benefits.  </t>
    </r>
    <r>
      <rPr>
        <sz val="11"/>
        <rFont val="Calibri"/>
        <family val="2"/>
      </rPr>
      <t>See description for Household ID in Household Detail section.</t>
    </r>
  </si>
  <si>
    <t>Member ID</t>
  </si>
  <si>
    <r>
      <t>Unique identifier for the household member</t>
    </r>
    <r>
      <rPr>
        <sz val="11"/>
        <rFont val="Calibri"/>
        <family val="2"/>
      </rPr>
      <t>.  This is the ID assigned to a Household Member by the subrecipient's internal system.  This identifier should remain the same from program year to program year.</t>
    </r>
  </si>
  <si>
    <t>First Name</t>
  </si>
  <si>
    <t>Middle Initial</t>
  </si>
  <si>
    <t>Leave as 1 blank space, if not applicable.</t>
  </si>
  <si>
    <t>Last Name</t>
  </si>
  <si>
    <t>Date of Birth</t>
  </si>
  <si>
    <t>The household member's date of birth.</t>
  </si>
  <si>
    <t>Head of Household Flag</t>
  </si>
  <si>
    <t>Y or N</t>
  </si>
  <si>
    <t>Annual Income</t>
  </si>
  <si>
    <t>Numeric value greater or equal to zero (0).</t>
  </si>
  <si>
    <t>HH Benefit Detail</t>
  </si>
  <si>
    <t>HB</t>
  </si>
  <si>
    <t>Household Benefit Detail - This section required.</t>
  </si>
  <si>
    <t>Benefit Detail Type</t>
  </si>
  <si>
    <t>Benefit Date</t>
  </si>
  <si>
    <t>Contract Number</t>
  </si>
  <si>
    <t>The Community Affairs contract providing the benefit.</t>
  </si>
  <si>
    <t>Benefit Amount Paid</t>
  </si>
  <si>
    <t>The amount of benefit actually paid.</t>
  </si>
  <si>
    <t>Benefit Payment Type</t>
  </si>
  <si>
    <t>Benefit Reason</t>
  </si>
  <si>
    <t>Vendor Name</t>
  </si>
  <si>
    <t>Blank, if Benefit Detail Type is 3 (LIHEAP Weatherization).</t>
  </si>
  <si>
    <t>Left Justified, Blank Padded.
Leave as 64 blanks spaces, if not applicable.</t>
  </si>
  <si>
    <t>The vendor providing the benefit service.</t>
  </si>
  <si>
    <t>Account Number</t>
  </si>
  <si>
    <t>Left Justified, Blank Padded.
Leave as 32 blanks spaces, if not applicable.</t>
  </si>
  <si>
    <t>The vendor's account number.</t>
  </si>
  <si>
    <t>File Trailer</t>
  </si>
  <si>
    <t>FT</t>
  </si>
  <si>
    <t>File Trailer - One FT record required for each file</t>
  </si>
  <si>
    <t>Household Record count</t>
  </si>
  <si>
    <t>Numeric value greater than zero (0).</t>
  </si>
  <si>
    <t>Right Justified, Zero Padded, no negative numbers, 2 decimal places   
Ex. 5,252  would be 0000005252</t>
  </si>
  <si>
    <t>Count of Household records submitted.</t>
  </si>
  <si>
    <t>Household Member Record count</t>
  </si>
  <si>
    <t>Count of Household member records submitted.</t>
  </si>
  <si>
    <t>Household Benefit Record count</t>
  </si>
  <si>
    <t>Count of Household Benefit records submitted.</t>
  </si>
  <si>
    <t>Household County</t>
  </si>
  <si>
    <t>Dwelling Type</t>
  </si>
  <si>
    <t>Poverty Level</t>
  </si>
  <si>
    <t>Gender</t>
  </si>
  <si>
    <t>Race</t>
  </si>
  <si>
    <t>Ethnicity</t>
  </si>
  <si>
    <t>Annual Electric Cost</t>
  </si>
  <si>
    <t>Military Status</t>
  </si>
  <si>
    <t>Disabled</t>
  </si>
  <si>
    <t>TANF/AFDC</t>
  </si>
  <si>
    <t>Food Stamps</t>
  </si>
  <si>
    <t>SSI</t>
  </si>
  <si>
    <t>High Energy Burden User</t>
  </si>
  <si>
    <t>MSFW</t>
  </si>
  <si>
    <t>High Energy Burden</t>
  </si>
  <si>
    <t>CEAP Flag</t>
  </si>
  <si>
    <t>LIHEAP Flag</t>
  </si>
  <si>
    <t>DOE WAP Flag</t>
  </si>
  <si>
    <t>Y or N, Indicates if this type of assistance is being reported for this household.</t>
  </si>
  <si>
    <t>Filler Type</t>
  </si>
  <si>
    <t>Filler Value</t>
  </si>
  <si>
    <t>Null, filler space for future member ID value.</t>
  </si>
  <si>
    <t>Null, filler space for future member identifiier type.</t>
  </si>
  <si>
    <t>Right Justified, Zero Padded
1 = 01
2 = 02</t>
  </si>
  <si>
    <t>Left Justified, Zero Padded.</t>
  </si>
  <si>
    <t>1 = Owner Occupied Single Family
2 = Renter Occupied Single Family
3 =  Renter: Multi-Family
4 = Owner Occupied 2-4 units per building
5 = Renter Occupied 2-4 units per building
6 = Multifamily, 5 or more units per building
7 =  Owner Occupied Mobile Home
8 =  Renter Occupied Mobile Home
9 = Shelter</t>
  </si>
  <si>
    <t>Right Justified, Zero Padded.</t>
  </si>
  <si>
    <t>1 = Male
2 =  Female
3 = Other
4 = Unknown/Not Reported</t>
  </si>
  <si>
    <t>3 digit Texas County code of household receiving benefits. List will be provided.</t>
  </si>
  <si>
    <t>Default to Zero, Zero (00)</t>
  </si>
  <si>
    <r>
      <t xml:space="preserve">File Name:  The following file specification should be submitted with the following file name convention.
TDHCA File Agency Number + DateTime + </t>
    </r>
    <r>
      <rPr>
        <sz val="11"/>
        <rFont val="Calibri"/>
        <family val="2"/>
      </rPr>
      <t>Subrecipient ID + op.txt extension
Ex.  332YYYYMMDDhhmmss12345op.txt
Your subrecipient id will be provided to each subrecipient by TDHCA at a later date.</t>
    </r>
  </si>
  <si>
    <t xml:space="preserve">Left Justified, Blank Padded.
</t>
  </si>
  <si>
    <r>
      <t xml:space="preserve">10 digits, numbers only, no parenthesis or dashes.
</t>
    </r>
    <r>
      <rPr>
        <sz val="11"/>
        <rFont val="Calibri"/>
        <family val="2"/>
      </rPr>
      <t>Right Justified, Zero Padded, no negatives, no decimal places.</t>
    </r>
    <r>
      <rPr>
        <sz val="11"/>
        <rFont val="Calibri"/>
        <family val="2"/>
      </rPr>
      <t xml:space="preserve">
</t>
    </r>
  </si>
  <si>
    <t>Person that completed the application</t>
  </si>
  <si>
    <t>Income calculation for all members of the household age 18 and older.</t>
  </si>
  <si>
    <t>Date commitment to provide benefit was made.</t>
  </si>
  <si>
    <t>1 = Hispanic, Latino or Spanish Origins
2 = Not Hispanic, Latino or Spanish Origins
3 = Unknown/Not Reported</t>
  </si>
  <si>
    <t>1 = Up to 50%
2 = 51 - 75%
3 =  76 - 100%
4 = 101-125%
5 = 126 - 150%
6 = 151 - 175%
7 = 176 - 200%
8 = 201 - 250%
9 = 250% and over
10 = Unknown/Not Reported</t>
  </si>
  <si>
    <t>Is this HH Member a Migrant Seasonal Farmworker?</t>
  </si>
  <si>
    <t>VA Non-Service Connected Disability Pension</t>
  </si>
  <si>
    <t>VA Service-Connected Disability Compensation</t>
  </si>
  <si>
    <t>LIHWAP Flag</t>
  </si>
  <si>
    <t>Primary Water Annual Cost</t>
  </si>
  <si>
    <t>Primary Water Source</t>
  </si>
  <si>
    <t>Annual Waste Water Cost</t>
  </si>
  <si>
    <t>Annual Waste Water Cost Source</t>
  </si>
  <si>
    <t>File layout for electronically submitting CEAP/DOE/LIHEAP/LIHWAP Performance Measure Data</t>
  </si>
  <si>
    <r>
      <t>The f</t>
    </r>
    <r>
      <rPr>
        <sz val="11"/>
        <rFont val="Calibri"/>
        <family val="2"/>
      </rPr>
      <t xml:space="preserve">ile is position-based, space delimited file with multiple record layouts.  There are five different record layouts (or "sections") in this file.  File Header must be the first section.  Then for each following record there is Household, HH Member, HH Benefit Detail (HCC, UAC, LIHEAP WAP, DOE WAP, LIHWAP ARP, or LIHWAP CAA)  and File Trailer will be the last record in the file.  For each Household ID submitted you should include a Household, HH Members,  HH Benefit Details (HCC, UAC, LIHEAP WAP, DOE WAP, LIHWAP ARP, or LIHWAP CAA).
</t>
    </r>
  </si>
  <si>
    <t>1,2,3, 4, 6, or 7</t>
  </si>
  <si>
    <t>1 = Household Crisis Component (HCC)
2 = Utility Assistance Component (UAC)
3 = LIHEAP Weatherization
4 = DOE Weatherization
6 = LIHWAP ARP
7 = LIHWAP CAA</t>
  </si>
  <si>
    <t>1 = Electric
2 = Natural Gas
3 = Propane
4 = Wood
5 = Other
6 = Weatherization Measures
9 = Water/Waste Water
10 = Multiple Services
11 = Other Water Services</t>
  </si>
  <si>
    <t>1, 2, 3, 4, 5, 6, 7, 8, 18, 19, or 20</t>
  </si>
  <si>
    <t>1 = Disconnected
2 = Out of Fuel
3 = Past Due/Shut off notice
4 = Nearly out of Fuel
5 = Repair/Replacement of Operable Energy Equipment
6 = Repair/Replacement of Inoperable Energy Equipment
7 = Other
8 = Weatherization Measures
18 = Restoration of Services
19 = Prevention of Disconnect
20 = Rate Reduction (Current Water/Waste Water bill)</t>
  </si>
  <si>
    <t>1 = Veteran
2= Active Military
3 = Unknown/Not Reported
4 = Never Served in the Military</t>
  </si>
  <si>
    <t>1, 2, 3, 4, or 5</t>
  </si>
  <si>
    <t>1, 2, 3, 4, 5, 6, 7, 8, or 9</t>
  </si>
  <si>
    <t>1, 2, 3, 4, 5, 6, 7, 8, 9, or 10</t>
  </si>
  <si>
    <t>1, 2, 3, or 4</t>
  </si>
  <si>
    <t>1, 2, 3, 4, 5, 6, 7, or 8</t>
  </si>
  <si>
    <t>1, 2, or 3</t>
  </si>
  <si>
    <t>Y or N (CEAP Only)</t>
  </si>
  <si>
    <t>1, 2, 3, 4, 5, 6, 9, 10, or 11</t>
  </si>
  <si>
    <r>
      <t>Version 2</t>
    </r>
    <r>
      <rPr>
        <sz val="11"/>
        <rFont val="Calibri"/>
        <family val="2"/>
      </rPr>
      <t>.1    03/08/2022</t>
    </r>
  </si>
  <si>
    <t>1= American Indian/Alaska Native
2 = Asian
3 = Black/African American
4 = Native Hawaiian/ Pacific Islander
5 = White
6 = Other
7 = Multi-race (two or more of the above)
8 =  Unknown/Not Reported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</si>
</sst>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EBFA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Font="1" applyAlignment="1">
      <alignment/>
    </xf>
    <xf numFmtId="0" fontId="0" fillId="0" borderId="10" xfId="0" applyBorder="1" applyAlignment="1">
      <alignment/>
    </xf>
    <xf numFmtId="1" fontId="0" fillId="0" borderId="10" xfId="0" applyNumberFormat="1" applyBorder="1" applyAlignment="1">
      <alignment/>
    </xf>
    <xf numFmtId="0" fontId="0" fillId="0" borderId="0" xfId="0" applyBorder="1" applyAlignment="1">
      <alignment/>
    </xf>
    <xf numFmtId="0" fontId="43" fillId="0" borderId="11" xfId="0" applyFont="1" applyBorder="1" applyAlignment="1">
      <alignment horizontal="left" vertical="top"/>
    </xf>
    <xf numFmtId="0" fontId="43" fillId="0" borderId="12" xfId="0" applyFont="1" applyBorder="1" applyAlignment="1">
      <alignment vertical="top"/>
    </xf>
    <xf numFmtId="0" fontId="0" fillId="0" borderId="11" xfId="0" applyBorder="1" applyAlignment="1">
      <alignment horizontal="left" vertical="top"/>
    </xf>
    <xf numFmtId="0" fontId="0" fillId="0" borderId="12" xfId="0" applyBorder="1" applyAlignment="1">
      <alignment/>
    </xf>
    <xf numFmtId="0" fontId="0" fillId="0" borderId="11" xfId="0" applyBorder="1" applyAlignment="1">
      <alignment horizontal="left" vertical="top" wrapText="1"/>
    </xf>
    <xf numFmtId="0" fontId="0" fillId="0" borderId="11" xfId="0" applyBorder="1" applyAlignment="1">
      <alignment/>
    </xf>
    <xf numFmtId="0" fontId="0" fillId="0" borderId="12" xfId="0" applyBorder="1" applyAlignment="1">
      <alignment wrapText="1"/>
    </xf>
    <xf numFmtId="0" fontId="44" fillId="8" borderId="13" xfId="0" applyFont="1" applyFill="1" applyBorder="1" applyAlignment="1">
      <alignment wrapText="1"/>
    </xf>
    <xf numFmtId="0" fontId="44" fillId="8" borderId="13" xfId="0" applyFont="1" applyFill="1" applyBorder="1" applyAlignment="1">
      <alignment horizontal="center" wrapText="1"/>
    </xf>
    <xf numFmtId="0" fontId="23" fillId="8" borderId="13" xfId="0" applyFont="1" applyFill="1" applyBorder="1" applyAlignment="1">
      <alignment horizontal="center" wrapText="1"/>
    </xf>
    <xf numFmtId="1" fontId="44" fillId="8" borderId="13" xfId="0" applyNumberFormat="1" applyFont="1" applyFill="1" applyBorder="1" applyAlignment="1">
      <alignment horizontal="center" wrapText="1"/>
    </xf>
    <xf numFmtId="0" fontId="41" fillId="0" borderId="0" xfId="0" applyFont="1" applyBorder="1" applyAlignment="1">
      <alignment wrapText="1"/>
    </xf>
    <xf numFmtId="0" fontId="0" fillId="0" borderId="13" xfId="0" applyFont="1" applyBorder="1" applyAlignment="1">
      <alignment horizontal="left" vertical="center"/>
    </xf>
    <xf numFmtId="0" fontId="0" fillId="0" borderId="13" xfId="0" applyFont="1" applyBorder="1" applyAlignment="1">
      <alignment horizontal="center" vertical="center" wrapText="1"/>
    </xf>
    <xf numFmtId="1" fontId="0"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xf>
    <xf numFmtId="0" fontId="2" fillId="0" borderId="13" xfId="0" applyFont="1" applyBorder="1" applyAlignment="1">
      <alignment horizontal="center" vertical="center" wrapText="1"/>
    </xf>
    <xf numFmtId="1" fontId="0" fillId="0" borderId="13" xfId="0" applyNumberFormat="1" applyBorder="1" applyAlignment="1">
      <alignment horizontal="center" vertical="center"/>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0" fillId="0" borderId="13" xfId="0" applyBorder="1" applyAlignment="1">
      <alignment horizontal="center" vertical="center" wrapText="1"/>
    </xf>
    <xf numFmtId="0" fontId="2"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1" fontId="0" fillId="0" borderId="13" xfId="0" applyNumberFormat="1" applyFont="1" applyBorder="1" applyAlignment="1">
      <alignment horizontal="center" vertical="center"/>
    </xf>
    <xf numFmtId="0" fontId="2" fillId="0" borderId="13" xfId="0" applyFont="1" applyBorder="1" applyAlignment="1">
      <alignment horizontal="left" vertical="top"/>
    </xf>
    <xf numFmtId="0" fontId="0" fillId="0" borderId="0" xfId="0" applyBorder="1" applyAlignment="1">
      <alignment vertical="top"/>
    </xf>
    <xf numFmtId="0" fontId="0" fillId="0" borderId="13" xfId="0" applyBorder="1" applyAlignment="1">
      <alignment horizontal="left" vertical="center" wrapText="1"/>
    </xf>
    <xf numFmtId="0" fontId="2" fillId="0" borderId="13" xfId="0" applyFont="1" applyBorder="1" applyAlignment="1">
      <alignment horizontal="center" vertical="center"/>
    </xf>
    <xf numFmtId="0" fontId="0" fillId="0" borderId="13" xfId="0" applyBorder="1" applyAlignment="1">
      <alignment horizontal="center" vertical="center"/>
    </xf>
    <xf numFmtId="1" fontId="2" fillId="0" borderId="13" xfId="0" applyNumberFormat="1" applyFont="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wrapText="1"/>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Border="1" applyAlignment="1">
      <alignment wrapText="1"/>
    </xf>
    <xf numFmtId="0" fontId="2" fillId="0" borderId="13" xfId="0" applyFont="1" applyBorder="1" applyAlignment="1">
      <alignment horizontal="left" vertical="top" wrapText="1"/>
    </xf>
    <xf numFmtId="0" fontId="2" fillId="33" borderId="13"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0" fillId="0" borderId="13" xfId="0" applyFill="1" applyBorder="1" applyAlignment="1">
      <alignment horizontal="left" vertical="center" wrapText="1"/>
    </xf>
    <xf numFmtId="0" fontId="2" fillId="0" borderId="13" xfId="0" applyFont="1" applyFill="1" applyBorder="1" applyAlignment="1">
      <alignment horizontal="left" vertical="top" wrapText="1"/>
    </xf>
    <xf numFmtId="0" fontId="0" fillId="0" borderId="0" xfId="0" applyFill="1" applyBorder="1" applyAlignment="1">
      <alignment vertical="top"/>
    </xf>
    <xf numFmtId="0" fontId="2" fillId="33" borderId="13" xfId="0" applyFont="1" applyFill="1" applyBorder="1" applyAlignment="1">
      <alignment horizontal="left" vertical="top" wrapText="1"/>
    </xf>
    <xf numFmtId="0" fontId="2" fillId="0" borderId="13" xfId="0" applyFont="1" applyBorder="1" applyAlignment="1">
      <alignment horizontal="left" vertical="top" wrapText="1"/>
    </xf>
    <xf numFmtId="0" fontId="0" fillId="0" borderId="12" xfId="0" applyBorder="1" applyAlignment="1">
      <alignment horizontal="center" vertical="center" wrapText="1"/>
    </xf>
    <xf numFmtId="0" fontId="2"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vertical="center"/>
    </xf>
    <xf numFmtId="1" fontId="0" fillId="34" borderId="13" xfId="0" applyNumberFormat="1" applyFill="1" applyBorder="1" applyAlignment="1">
      <alignment horizontal="center" vertical="center"/>
    </xf>
    <xf numFmtId="0" fontId="2" fillId="34" borderId="13" xfId="0" applyFont="1" applyFill="1" applyBorder="1" applyAlignment="1">
      <alignment horizontal="left" vertical="top" wrapText="1"/>
    </xf>
    <xf numFmtId="0" fontId="2" fillId="34" borderId="13" xfId="0" applyFont="1" applyFill="1" applyBorder="1" applyAlignment="1">
      <alignment horizontal="left" vertical="center"/>
    </xf>
    <xf numFmtId="0" fontId="2" fillId="34" borderId="13" xfId="0" applyFont="1" applyFill="1" applyBorder="1" applyAlignment="1">
      <alignment horizontal="left" vertical="top"/>
    </xf>
    <xf numFmtId="0" fontId="0" fillId="34" borderId="13" xfId="0" applyFill="1" applyBorder="1" applyAlignment="1">
      <alignment horizontal="left" vertical="center" wrapText="1"/>
    </xf>
    <xf numFmtId="0" fontId="0" fillId="34" borderId="13" xfId="0" applyFill="1" applyBorder="1" applyAlignment="1">
      <alignment horizontal="center" vertical="center" wrapText="1"/>
    </xf>
    <xf numFmtId="0" fontId="0" fillId="34" borderId="13" xfId="0" applyFill="1" applyBorder="1" applyAlignment="1">
      <alignment horizontal="center" vertical="center"/>
    </xf>
    <xf numFmtId="1" fontId="2" fillId="34" borderId="13" xfId="0" applyNumberFormat="1" applyFont="1" applyFill="1" applyBorder="1" applyAlignment="1">
      <alignment horizontal="center" vertical="center"/>
    </xf>
    <xf numFmtId="0" fontId="2" fillId="34"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0" borderId="13" xfId="0" applyFont="1" applyBorder="1" applyAlignment="1">
      <alignment horizontal="left" vertical="top" wrapText="1"/>
    </xf>
    <xf numFmtId="0" fontId="44" fillId="35" borderId="13" xfId="0" applyFont="1" applyFill="1" applyBorder="1" applyAlignment="1">
      <alignment wrapText="1"/>
    </xf>
    <xf numFmtId="0" fontId="0" fillId="35" borderId="13" xfId="0" applyFill="1" applyBorder="1" applyAlignment="1">
      <alignment wrapText="1"/>
    </xf>
    <xf numFmtId="0" fontId="43" fillId="34" borderId="13" xfId="0" applyFont="1" applyFill="1" applyBorder="1" applyAlignment="1">
      <alignment horizontal="left" vertical="top"/>
    </xf>
    <xf numFmtId="0" fontId="43" fillId="34" borderId="14" xfId="0" applyFont="1" applyFill="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34" borderId="13" xfId="0" applyFont="1" applyFill="1" applyBorder="1" applyAlignment="1">
      <alignment horizontal="left" vertical="top" wrapText="1"/>
    </xf>
    <xf numFmtId="0" fontId="2" fillId="34" borderId="13" xfId="0" applyFont="1" applyFill="1" applyBorder="1" applyAlignment="1">
      <alignment/>
    </xf>
    <xf numFmtId="0" fontId="2" fillId="34" borderId="14" xfId="0" applyFont="1" applyFill="1" applyBorder="1" applyAlignment="1">
      <alignment/>
    </xf>
    <xf numFmtId="0" fontId="45" fillId="35" borderId="1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9"/>
  <sheetViews>
    <sheetView tabSelected="1" zoomScale="88" zoomScaleNormal="88" workbookViewId="0" topLeftCell="A1">
      <selection activeCell="A1" sqref="A1"/>
    </sheetView>
  </sheetViews>
  <sheetFormatPr defaultColWidth="9.140625" defaultRowHeight="15"/>
  <cols>
    <col min="1" max="1" width="33.28125" style="3" customWidth="1"/>
    <col min="2" max="2" width="10.8515625" style="40" bestFit="1" customWidth="1"/>
    <col min="3" max="3" width="13.57421875" style="40" bestFit="1" customWidth="1"/>
    <col min="4" max="4" width="11.28125" style="40" bestFit="1" customWidth="1"/>
    <col min="5" max="5" width="5.8515625" style="41" customWidth="1"/>
    <col min="6" max="6" width="6.7109375" style="41" bestFit="1" customWidth="1"/>
    <col min="7" max="7" width="53.140625" style="3" customWidth="1"/>
    <col min="8" max="8" width="55.7109375" style="3" customWidth="1"/>
    <col min="9" max="9" width="55.7109375" style="42" customWidth="1"/>
    <col min="10" max="16384" width="9.140625" style="3" customWidth="1"/>
  </cols>
  <sheetData>
    <row r="1" spans="1:9" ht="15">
      <c r="A1" s="1"/>
      <c r="B1" s="1"/>
      <c r="C1" s="1"/>
      <c r="D1" s="1"/>
      <c r="E1" s="2"/>
      <c r="F1" s="2"/>
      <c r="G1" s="1"/>
      <c r="H1" s="1"/>
      <c r="I1" s="1"/>
    </row>
    <row r="2" spans="1:9" ht="18.75">
      <c r="A2" s="77" t="s">
        <v>149</v>
      </c>
      <c r="B2" s="77"/>
      <c r="C2" s="77"/>
      <c r="D2" s="77"/>
      <c r="E2" s="77"/>
      <c r="F2" s="77"/>
      <c r="G2" s="78"/>
      <c r="H2" s="4"/>
      <c r="I2" s="5"/>
    </row>
    <row r="3" spans="1:9" ht="33" customHeight="1">
      <c r="A3" s="79" t="s">
        <v>165</v>
      </c>
      <c r="B3" s="79"/>
      <c r="C3" s="79"/>
      <c r="D3" s="79"/>
      <c r="E3" s="79"/>
      <c r="F3" s="79"/>
      <c r="G3" s="80"/>
      <c r="H3" s="6"/>
      <c r="I3" s="7"/>
    </row>
    <row r="4" spans="1:9" ht="63" customHeight="1">
      <c r="A4" s="81" t="s">
        <v>133</v>
      </c>
      <c r="B4" s="81"/>
      <c r="C4" s="81"/>
      <c r="D4" s="81"/>
      <c r="E4" s="81"/>
      <c r="F4" s="81"/>
      <c r="G4" s="82"/>
      <c r="H4" s="8"/>
      <c r="I4" s="7"/>
    </row>
    <row r="5" spans="1:9" ht="62.25" customHeight="1">
      <c r="A5" s="83" t="s">
        <v>150</v>
      </c>
      <c r="B5" s="84"/>
      <c r="C5" s="84"/>
      <c r="D5" s="84"/>
      <c r="E5" s="84"/>
      <c r="F5" s="84"/>
      <c r="G5" s="85"/>
      <c r="H5" s="9"/>
      <c r="I5" s="10"/>
    </row>
    <row r="6" spans="1:9" ht="49.5" customHeight="1">
      <c r="A6" s="81" t="s">
        <v>0</v>
      </c>
      <c r="B6" s="81"/>
      <c r="C6" s="81"/>
      <c r="D6" s="81"/>
      <c r="E6" s="81"/>
      <c r="F6" s="81"/>
      <c r="G6" s="82"/>
      <c r="H6" s="8"/>
      <c r="I6" s="10"/>
    </row>
    <row r="7" spans="1:9" s="15" customFormat="1" ht="42.75" customHeight="1">
      <c r="A7" s="11" t="s">
        <v>1</v>
      </c>
      <c r="B7" s="12" t="s">
        <v>2</v>
      </c>
      <c r="C7" s="12" t="s">
        <v>3</v>
      </c>
      <c r="D7" s="13" t="s">
        <v>4</v>
      </c>
      <c r="E7" s="14" t="s">
        <v>5</v>
      </c>
      <c r="F7" s="14" t="s">
        <v>6</v>
      </c>
      <c r="G7" s="11" t="s">
        <v>7</v>
      </c>
      <c r="H7" s="11" t="s">
        <v>8</v>
      </c>
      <c r="I7" s="11" t="s">
        <v>9</v>
      </c>
    </row>
    <row r="8" spans="1:9" s="15" customFormat="1" ht="27" customHeight="1">
      <c r="A8" s="75" t="s">
        <v>10</v>
      </c>
      <c r="B8" s="86"/>
      <c r="C8" s="86"/>
      <c r="D8" s="86"/>
      <c r="E8" s="86"/>
      <c r="F8" s="86"/>
      <c r="G8" s="86"/>
      <c r="H8" s="86"/>
      <c r="I8" s="86"/>
    </row>
    <row r="9" spans="1:9" s="15" customFormat="1" ht="15">
      <c r="A9" s="16" t="s">
        <v>11</v>
      </c>
      <c r="B9" s="17" t="s">
        <v>12</v>
      </c>
      <c r="C9" s="17" t="s">
        <v>13</v>
      </c>
      <c r="D9" s="17">
        <v>2</v>
      </c>
      <c r="E9" s="18">
        <v>1</v>
      </c>
      <c r="F9" s="18">
        <v>2</v>
      </c>
      <c r="G9" s="19" t="s">
        <v>14</v>
      </c>
      <c r="H9" s="19"/>
      <c r="I9" s="19" t="s">
        <v>15</v>
      </c>
    </row>
    <row r="10" spans="1:9" s="15" customFormat="1" ht="45.75" customHeight="1">
      <c r="A10" s="20" t="s">
        <v>16</v>
      </c>
      <c r="B10" s="17" t="s">
        <v>12</v>
      </c>
      <c r="C10" s="21" t="s">
        <v>17</v>
      </c>
      <c r="D10" s="17">
        <v>14</v>
      </c>
      <c r="E10" s="22">
        <f>D9+E9</f>
        <v>3</v>
      </c>
      <c r="F10" s="22">
        <f>F9+D10</f>
        <v>16</v>
      </c>
      <c r="G10" s="19"/>
      <c r="H10" s="23" t="s">
        <v>18</v>
      </c>
      <c r="I10" s="24" t="s">
        <v>19</v>
      </c>
    </row>
    <row r="11" spans="1:9" s="15" customFormat="1" ht="62.25" customHeight="1">
      <c r="A11" s="20" t="s">
        <v>20</v>
      </c>
      <c r="B11" s="25" t="s">
        <v>12</v>
      </c>
      <c r="C11" s="25" t="s">
        <v>21</v>
      </c>
      <c r="D11" s="17">
        <v>14</v>
      </c>
      <c r="E11" s="22">
        <f>D10+E10</f>
        <v>17</v>
      </c>
      <c r="F11" s="22">
        <f>F10+D11</f>
        <v>30</v>
      </c>
      <c r="G11" s="19"/>
      <c r="H11" s="24" t="s">
        <v>22</v>
      </c>
      <c r="I11" s="24" t="s">
        <v>23</v>
      </c>
    </row>
    <row r="12" spans="1:9" s="15" customFormat="1" ht="21.75" customHeight="1">
      <c r="A12" s="20" t="s">
        <v>24</v>
      </c>
      <c r="B12" s="25" t="s">
        <v>12</v>
      </c>
      <c r="C12" s="25" t="s">
        <v>13</v>
      </c>
      <c r="D12" s="17">
        <v>64</v>
      </c>
      <c r="E12" s="22">
        <f>D11+E11</f>
        <v>31</v>
      </c>
      <c r="F12" s="22">
        <f>F11+D12</f>
        <v>94</v>
      </c>
      <c r="G12" s="26"/>
      <c r="H12" s="43" t="s">
        <v>134</v>
      </c>
      <c r="I12" s="24" t="s">
        <v>27</v>
      </c>
    </row>
    <row r="13" spans="1:9" s="15" customFormat="1" ht="34.5" customHeight="1">
      <c r="A13" s="20" t="s">
        <v>28</v>
      </c>
      <c r="B13" s="25" t="s">
        <v>12</v>
      </c>
      <c r="C13" s="21" t="s">
        <v>29</v>
      </c>
      <c r="D13" s="17">
        <v>10</v>
      </c>
      <c r="E13" s="22">
        <f>D12+E12</f>
        <v>95</v>
      </c>
      <c r="F13" s="22">
        <f>F12+D13</f>
        <v>104</v>
      </c>
      <c r="G13" s="19"/>
      <c r="H13" s="24" t="s">
        <v>135</v>
      </c>
      <c r="I13" s="24" t="s">
        <v>30</v>
      </c>
    </row>
    <row r="14" spans="1:9" s="15" customFormat="1" ht="31.5" customHeight="1">
      <c r="A14" s="20" t="s">
        <v>31</v>
      </c>
      <c r="B14" s="25" t="s">
        <v>12</v>
      </c>
      <c r="C14" s="25" t="s">
        <v>13</v>
      </c>
      <c r="D14" s="17">
        <v>50</v>
      </c>
      <c r="E14" s="22">
        <f>D13+E13</f>
        <v>105</v>
      </c>
      <c r="F14" s="22">
        <f>F13+D14</f>
        <v>154</v>
      </c>
      <c r="G14" s="26"/>
      <c r="H14" s="43" t="s">
        <v>134</v>
      </c>
      <c r="I14" s="24" t="s">
        <v>32</v>
      </c>
    </row>
    <row r="15" spans="1:9" s="15" customFormat="1" ht="27" customHeight="1">
      <c r="A15" s="75" t="s">
        <v>33</v>
      </c>
      <c r="B15" s="76"/>
      <c r="C15" s="76"/>
      <c r="D15" s="76"/>
      <c r="E15" s="76"/>
      <c r="F15" s="76"/>
      <c r="G15" s="76"/>
      <c r="H15" s="76"/>
      <c r="I15" s="76"/>
    </row>
    <row r="16" spans="1:10" ht="31.5" customHeight="1">
      <c r="A16" s="27" t="s">
        <v>11</v>
      </c>
      <c r="B16" s="17" t="s">
        <v>12</v>
      </c>
      <c r="C16" s="28" t="s">
        <v>13</v>
      </c>
      <c r="D16" s="28">
        <v>2</v>
      </c>
      <c r="E16" s="29">
        <v>1</v>
      </c>
      <c r="F16" s="29">
        <v>2</v>
      </c>
      <c r="G16" s="26" t="s">
        <v>34</v>
      </c>
      <c r="H16" s="30"/>
      <c r="I16" s="24" t="s">
        <v>35</v>
      </c>
      <c r="J16" s="31"/>
    </row>
    <row r="17" spans="1:10" ht="63.75" customHeight="1">
      <c r="A17" s="32" t="s">
        <v>36</v>
      </c>
      <c r="B17" s="25" t="s">
        <v>12</v>
      </c>
      <c r="C17" s="33" t="s">
        <v>17</v>
      </c>
      <c r="D17" s="34">
        <v>10</v>
      </c>
      <c r="E17" s="22">
        <f>D16+E16</f>
        <v>3</v>
      </c>
      <c r="F17" s="22">
        <f>F16+D17</f>
        <v>12</v>
      </c>
      <c r="G17" s="26"/>
      <c r="H17" s="23" t="s">
        <v>37</v>
      </c>
      <c r="I17" s="24" t="s">
        <v>38</v>
      </c>
      <c r="J17" s="31"/>
    </row>
    <row r="18" spans="1:10" ht="15">
      <c r="A18" s="32" t="s">
        <v>39</v>
      </c>
      <c r="B18" s="25" t="s">
        <v>12</v>
      </c>
      <c r="C18" s="34" t="s">
        <v>13</v>
      </c>
      <c r="D18" s="34">
        <v>64</v>
      </c>
      <c r="E18" s="22">
        <f aca="true" t="shared" si="0" ref="E18:E25">D17+E17</f>
        <v>13</v>
      </c>
      <c r="F18" s="22">
        <f aca="true" t="shared" si="1" ref="F18:F25">F17+D18</f>
        <v>76</v>
      </c>
      <c r="G18" s="26"/>
      <c r="H18" s="23" t="s">
        <v>40</v>
      </c>
      <c r="I18" s="24" t="s">
        <v>41</v>
      </c>
      <c r="J18" s="31"/>
    </row>
    <row r="19" spans="1:10" ht="15">
      <c r="A19" s="32" t="s">
        <v>42</v>
      </c>
      <c r="B19" s="25" t="s">
        <v>12</v>
      </c>
      <c r="C19" s="34" t="s">
        <v>13</v>
      </c>
      <c r="D19" s="34">
        <v>32</v>
      </c>
      <c r="E19" s="22">
        <f t="shared" si="0"/>
        <v>77</v>
      </c>
      <c r="F19" s="22">
        <f t="shared" si="1"/>
        <v>108</v>
      </c>
      <c r="G19" s="26"/>
      <c r="H19" s="23" t="s">
        <v>40</v>
      </c>
      <c r="I19" s="48" t="s">
        <v>43</v>
      </c>
      <c r="J19" s="31"/>
    </row>
    <row r="20" spans="1:10" ht="15">
      <c r="A20" s="32" t="s">
        <v>44</v>
      </c>
      <c r="B20" s="25" t="s">
        <v>12</v>
      </c>
      <c r="C20" s="33" t="s">
        <v>13</v>
      </c>
      <c r="D20" s="34">
        <v>9</v>
      </c>
      <c r="E20" s="22">
        <f t="shared" si="0"/>
        <v>109</v>
      </c>
      <c r="F20" s="22">
        <f t="shared" si="1"/>
        <v>117</v>
      </c>
      <c r="G20" s="26"/>
      <c r="H20" s="43" t="s">
        <v>127</v>
      </c>
      <c r="I20" s="24" t="s">
        <v>45</v>
      </c>
      <c r="J20" s="31"/>
    </row>
    <row r="21" spans="1:10" ht="30">
      <c r="A21" s="55" t="s">
        <v>103</v>
      </c>
      <c r="B21" s="25" t="s">
        <v>12</v>
      </c>
      <c r="C21" s="33" t="s">
        <v>13</v>
      </c>
      <c r="D21" s="34">
        <v>3</v>
      </c>
      <c r="E21" s="22">
        <f t="shared" si="0"/>
        <v>118</v>
      </c>
      <c r="F21" s="22">
        <f t="shared" si="1"/>
        <v>120</v>
      </c>
      <c r="G21" s="49"/>
      <c r="H21" s="43" t="s">
        <v>129</v>
      </c>
      <c r="I21" s="53" t="s">
        <v>131</v>
      </c>
      <c r="J21" s="31"/>
    </row>
    <row r="22" spans="1:10" ht="45">
      <c r="A22" s="32" t="s">
        <v>46</v>
      </c>
      <c r="B22" s="25" t="s">
        <v>12</v>
      </c>
      <c r="C22" s="34" t="s">
        <v>47</v>
      </c>
      <c r="D22" s="34">
        <v>8</v>
      </c>
      <c r="E22" s="22">
        <f t="shared" si="0"/>
        <v>121</v>
      </c>
      <c r="F22" s="22">
        <f t="shared" si="1"/>
        <v>128</v>
      </c>
      <c r="G22" s="26"/>
      <c r="H22" s="24" t="s">
        <v>48</v>
      </c>
      <c r="I22" s="24" t="s">
        <v>49</v>
      </c>
      <c r="J22" s="31"/>
    </row>
    <row r="23" spans="1:10" ht="30">
      <c r="A23" s="55" t="s">
        <v>118</v>
      </c>
      <c r="B23" s="25" t="s">
        <v>12</v>
      </c>
      <c r="C23" s="34" t="s">
        <v>13</v>
      </c>
      <c r="D23" s="34">
        <v>1</v>
      </c>
      <c r="E23" s="22">
        <f t="shared" si="0"/>
        <v>129</v>
      </c>
      <c r="F23" s="22">
        <f t="shared" si="1"/>
        <v>129</v>
      </c>
      <c r="G23" s="26"/>
      <c r="H23" s="46"/>
      <c r="I23" s="46" t="s">
        <v>121</v>
      </c>
      <c r="J23" s="31"/>
    </row>
    <row r="24" spans="1:10" ht="30">
      <c r="A24" s="55" t="s">
        <v>119</v>
      </c>
      <c r="B24" s="25" t="s">
        <v>12</v>
      </c>
      <c r="C24" s="34" t="s">
        <v>13</v>
      </c>
      <c r="D24" s="34">
        <v>1</v>
      </c>
      <c r="E24" s="22">
        <f t="shared" si="0"/>
        <v>130</v>
      </c>
      <c r="F24" s="22">
        <f t="shared" si="1"/>
        <v>130</v>
      </c>
      <c r="G24" s="26"/>
      <c r="H24" s="46"/>
      <c r="I24" s="46" t="s">
        <v>121</v>
      </c>
      <c r="J24" s="31"/>
    </row>
    <row r="25" spans="1:10" ht="30">
      <c r="A25" s="55" t="s">
        <v>120</v>
      </c>
      <c r="B25" s="25" t="s">
        <v>12</v>
      </c>
      <c r="C25" s="34" t="s">
        <v>13</v>
      </c>
      <c r="D25" s="34">
        <v>1</v>
      </c>
      <c r="E25" s="22">
        <f t="shared" si="0"/>
        <v>131</v>
      </c>
      <c r="F25" s="22">
        <f t="shared" si="1"/>
        <v>131</v>
      </c>
      <c r="G25" s="26"/>
      <c r="H25" s="46"/>
      <c r="I25" s="46" t="s">
        <v>121</v>
      </c>
      <c r="J25" s="31"/>
    </row>
    <row r="26" spans="1:10" ht="78.75" customHeight="1">
      <c r="A26" s="32" t="s">
        <v>50</v>
      </c>
      <c r="B26" s="25" t="s">
        <v>12</v>
      </c>
      <c r="C26" s="34" t="s">
        <v>17</v>
      </c>
      <c r="D26" s="34">
        <v>1</v>
      </c>
      <c r="E26" s="22">
        <f aca="true" t="shared" si="2" ref="E26:E31">D25+E25</f>
        <v>132</v>
      </c>
      <c r="F26" s="22">
        <f aca="true" t="shared" si="3" ref="F26:F31">F25+D26</f>
        <v>132</v>
      </c>
      <c r="G26" s="19" t="s">
        <v>157</v>
      </c>
      <c r="H26" s="24"/>
      <c r="I26" s="24" t="s">
        <v>51</v>
      </c>
      <c r="J26" s="31"/>
    </row>
    <row r="27" spans="1:10" ht="45">
      <c r="A27" s="32" t="s">
        <v>52</v>
      </c>
      <c r="B27" s="25" t="s">
        <v>12</v>
      </c>
      <c r="C27" s="33" t="s">
        <v>17</v>
      </c>
      <c r="D27" s="34">
        <v>10</v>
      </c>
      <c r="E27" s="22">
        <f t="shared" si="2"/>
        <v>133</v>
      </c>
      <c r="F27" s="22">
        <f t="shared" si="3"/>
        <v>142</v>
      </c>
      <c r="G27" s="26"/>
      <c r="H27" s="24" t="s">
        <v>53</v>
      </c>
      <c r="I27" s="24"/>
      <c r="J27" s="31"/>
    </row>
    <row r="28" spans="1:10" ht="31.5" customHeight="1">
      <c r="A28" s="32" t="s">
        <v>54</v>
      </c>
      <c r="B28" s="25" t="s">
        <v>12</v>
      </c>
      <c r="C28" s="34" t="s">
        <v>17</v>
      </c>
      <c r="D28" s="34">
        <v>1</v>
      </c>
      <c r="E28" s="22">
        <f t="shared" si="2"/>
        <v>143</v>
      </c>
      <c r="F28" s="22">
        <f t="shared" si="3"/>
        <v>143</v>
      </c>
      <c r="G28" s="49" t="s">
        <v>55</v>
      </c>
      <c r="H28" s="52"/>
      <c r="I28" s="24" t="s">
        <v>56</v>
      </c>
      <c r="J28" s="31"/>
    </row>
    <row r="29" spans="1:10" ht="45">
      <c r="A29" s="32" t="s">
        <v>109</v>
      </c>
      <c r="B29" s="25" t="s">
        <v>12</v>
      </c>
      <c r="C29" s="33" t="s">
        <v>17</v>
      </c>
      <c r="D29" s="34">
        <v>10</v>
      </c>
      <c r="E29" s="22">
        <f t="shared" si="2"/>
        <v>144</v>
      </c>
      <c r="F29" s="22">
        <f t="shared" si="3"/>
        <v>153</v>
      </c>
      <c r="G29" s="26"/>
      <c r="H29" s="24" t="s">
        <v>53</v>
      </c>
      <c r="I29" s="24"/>
      <c r="J29" s="31"/>
    </row>
    <row r="30" spans="1:10" ht="31.5" customHeight="1">
      <c r="A30" s="32" t="s">
        <v>57</v>
      </c>
      <c r="B30" s="25" t="s">
        <v>12</v>
      </c>
      <c r="C30" s="34" t="s">
        <v>17</v>
      </c>
      <c r="D30" s="34">
        <v>1</v>
      </c>
      <c r="E30" s="22">
        <f t="shared" si="2"/>
        <v>154</v>
      </c>
      <c r="F30" s="22">
        <f t="shared" si="3"/>
        <v>154</v>
      </c>
      <c r="G30" s="49" t="s">
        <v>55</v>
      </c>
      <c r="H30" s="30"/>
      <c r="I30" s="24" t="s">
        <v>56</v>
      </c>
      <c r="J30" s="31"/>
    </row>
    <row r="31" spans="1:10" ht="138.75" customHeight="1">
      <c r="A31" s="55" t="s">
        <v>104</v>
      </c>
      <c r="B31" s="25" t="s">
        <v>12</v>
      </c>
      <c r="C31" s="34" t="s">
        <v>17</v>
      </c>
      <c r="D31" s="34">
        <v>2</v>
      </c>
      <c r="E31" s="22">
        <f t="shared" si="2"/>
        <v>155</v>
      </c>
      <c r="F31" s="22">
        <f t="shared" si="3"/>
        <v>156</v>
      </c>
      <c r="G31" s="26" t="s">
        <v>158</v>
      </c>
      <c r="H31" s="53" t="s">
        <v>126</v>
      </c>
      <c r="I31" s="54" t="s">
        <v>128</v>
      </c>
      <c r="J31" s="31"/>
    </row>
    <row r="32" spans="1:10" ht="156.75" customHeight="1">
      <c r="A32" s="55" t="s">
        <v>105</v>
      </c>
      <c r="B32" s="25" t="s">
        <v>12</v>
      </c>
      <c r="C32" s="34" t="s">
        <v>17</v>
      </c>
      <c r="D32" s="34">
        <v>2</v>
      </c>
      <c r="E32" s="22">
        <f aca="true" t="shared" si="4" ref="E32:E39">D31+E31</f>
        <v>157</v>
      </c>
      <c r="F32" s="22">
        <f aca="true" t="shared" si="5" ref="F32:F39">F31+D32</f>
        <v>158</v>
      </c>
      <c r="G32" s="26" t="s">
        <v>159</v>
      </c>
      <c r="H32" s="53" t="s">
        <v>126</v>
      </c>
      <c r="I32" s="59" t="s">
        <v>140</v>
      </c>
      <c r="J32" s="31"/>
    </row>
    <row r="33" spans="1:10" ht="15">
      <c r="A33" s="50" t="s">
        <v>117</v>
      </c>
      <c r="B33" s="21" t="s">
        <v>12</v>
      </c>
      <c r="C33" s="33" t="s">
        <v>13</v>
      </c>
      <c r="D33" s="33">
        <v>1</v>
      </c>
      <c r="E33" s="22">
        <f t="shared" si="4"/>
        <v>159</v>
      </c>
      <c r="F33" s="22">
        <f t="shared" si="5"/>
        <v>159</v>
      </c>
      <c r="G33" s="26" t="s">
        <v>71</v>
      </c>
      <c r="H33" s="23"/>
      <c r="I33" s="26" t="s">
        <v>71</v>
      </c>
      <c r="J33" s="31"/>
    </row>
    <row r="34" spans="1:10" ht="15">
      <c r="A34" s="50" t="s">
        <v>115</v>
      </c>
      <c r="B34" s="21" t="s">
        <v>12</v>
      </c>
      <c r="C34" s="33" t="s">
        <v>13</v>
      </c>
      <c r="D34" s="33">
        <v>1</v>
      </c>
      <c r="E34" s="22">
        <f t="shared" si="4"/>
        <v>160</v>
      </c>
      <c r="F34" s="22">
        <f t="shared" si="5"/>
        <v>160</v>
      </c>
      <c r="G34" s="26" t="s">
        <v>71</v>
      </c>
      <c r="H34" s="23"/>
      <c r="I34" s="26" t="s">
        <v>71</v>
      </c>
      <c r="J34" s="31"/>
    </row>
    <row r="35" spans="1:10" ht="30">
      <c r="A35" s="68" t="s">
        <v>144</v>
      </c>
      <c r="B35" s="69" t="s">
        <v>12</v>
      </c>
      <c r="C35" s="70" t="s">
        <v>13</v>
      </c>
      <c r="D35" s="70">
        <v>1</v>
      </c>
      <c r="E35" s="64">
        <f t="shared" si="4"/>
        <v>161</v>
      </c>
      <c r="F35" s="64">
        <f t="shared" si="5"/>
        <v>161</v>
      </c>
      <c r="G35" s="66"/>
      <c r="H35" s="65"/>
      <c r="I35" s="65" t="s">
        <v>121</v>
      </c>
      <c r="J35" s="31"/>
    </row>
    <row r="36" spans="1:10" ht="45">
      <c r="A36" s="61" t="s">
        <v>145</v>
      </c>
      <c r="B36" s="62" t="s">
        <v>12</v>
      </c>
      <c r="C36" s="63" t="s">
        <v>17</v>
      </c>
      <c r="D36" s="63">
        <v>10</v>
      </c>
      <c r="E36" s="64">
        <f t="shared" si="4"/>
        <v>162</v>
      </c>
      <c r="F36" s="64">
        <f t="shared" si="5"/>
        <v>171</v>
      </c>
      <c r="G36" s="66"/>
      <c r="H36" s="65" t="s">
        <v>53</v>
      </c>
      <c r="I36" s="65"/>
      <c r="J36" s="31"/>
    </row>
    <row r="37" spans="1:10" ht="30">
      <c r="A37" s="61" t="s">
        <v>146</v>
      </c>
      <c r="B37" s="62" t="s">
        <v>12</v>
      </c>
      <c r="C37" s="63" t="s">
        <v>17</v>
      </c>
      <c r="D37" s="63">
        <v>1</v>
      </c>
      <c r="E37" s="64">
        <f t="shared" si="4"/>
        <v>172</v>
      </c>
      <c r="F37" s="64">
        <f t="shared" si="5"/>
        <v>172</v>
      </c>
      <c r="G37" s="66" t="s">
        <v>55</v>
      </c>
      <c r="H37" s="67"/>
      <c r="I37" s="65" t="s">
        <v>56</v>
      </c>
      <c r="J37" s="31"/>
    </row>
    <row r="38" spans="1:10" ht="45">
      <c r="A38" s="61" t="s">
        <v>147</v>
      </c>
      <c r="B38" s="62" t="s">
        <v>12</v>
      </c>
      <c r="C38" s="63" t="s">
        <v>17</v>
      </c>
      <c r="D38" s="63">
        <v>10</v>
      </c>
      <c r="E38" s="64">
        <f t="shared" si="4"/>
        <v>173</v>
      </c>
      <c r="F38" s="64">
        <f t="shared" si="5"/>
        <v>182</v>
      </c>
      <c r="G38" s="66"/>
      <c r="H38" s="65" t="s">
        <v>53</v>
      </c>
      <c r="I38" s="65"/>
      <c r="J38" s="31"/>
    </row>
    <row r="39" spans="1:10" ht="30">
      <c r="A39" s="61" t="s">
        <v>148</v>
      </c>
      <c r="B39" s="62" t="s">
        <v>12</v>
      </c>
      <c r="C39" s="63" t="s">
        <v>17</v>
      </c>
      <c r="D39" s="63">
        <v>1</v>
      </c>
      <c r="E39" s="64">
        <f t="shared" si="4"/>
        <v>183</v>
      </c>
      <c r="F39" s="64">
        <f t="shared" si="5"/>
        <v>183</v>
      </c>
      <c r="G39" s="66" t="s">
        <v>55</v>
      </c>
      <c r="H39" s="67"/>
      <c r="I39" s="65" t="s">
        <v>56</v>
      </c>
      <c r="J39" s="31"/>
    </row>
    <row r="40" spans="1:10" ht="27" customHeight="1">
      <c r="A40" s="75" t="s">
        <v>58</v>
      </c>
      <c r="B40" s="75"/>
      <c r="C40" s="75"/>
      <c r="D40" s="75"/>
      <c r="E40" s="75"/>
      <c r="F40" s="75"/>
      <c r="G40" s="75"/>
      <c r="H40" s="75"/>
      <c r="I40" s="75"/>
      <c r="J40" s="31"/>
    </row>
    <row r="41" spans="1:10" ht="15">
      <c r="A41" s="19" t="s">
        <v>11</v>
      </c>
      <c r="B41" s="21" t="s">
        <v>12</v>
      </c>
      <c r="C41" s="33" t="s">
        <v>13</v>
      </c>
      <c r="D41" s="33">
        <v>2</v>
      </c>
      <c r="E41" s="35">
        <v>1</v>
      </c>
      <c r="F41" s="35">
        <v>2</v>
      </c>
      <c r="G41" s="26" t="s">
        <v>59</v>
      </c>
      <c r="H41" s="30"/>
      <c r="I41" s="24" t="s">
        <v>60</v>
      </c>
      <c r="J41" s="31"/>
    </row>
    <row r="42" spans="1:10" ht="45">
      <c r="A42" s="19" t="s">
        <v>36</v>
      </c>
      <c r="B42" s="21" t="s">
        <v>12</v>
      </c>
      <c r="C42" s="33" t="s">
        <v>17</v>
      </c>
      <c r="D42" s="33">
        <v>10</v>
      </c>
      <c r="E42" s="35">
        <f aca="true" t="shared" si="6" ref="E42:E62">D41+E41</f>
        <v>3</v>
      </c>
      <c r="F42" s="35">
        <f aca="true" t="shared" si="7" ref="F42:F62">D42+F41</f>
        <v>12</v>
      </c>
      <c r="G42" s="26"/>
      <c r="H42" s="23" t="s">
        <v>37</v>
      </c>
      <c r="I42" s="24" t="s">
        <v>61</v>
      </c>
      <c r="J42" s="31"/>
    </row>
    <row r="43" spans="1:10" ht="60.75" customHeight="1">
      <c r="A43" s="19" t="s">
        <v>62</v>
      </c>
      <c r="B43" s="21" t="s">
        <v>12</v>
      </c>
      <c r="C43" s="33" t="s">
        <v>17</v>
      </c>
      <c r="D43" s="33">
        <v>10</v>
      </c>
      <c r="E43" s="35">
        <f t="shared" si="6"/>
        <v>13</v>
      </c>
      <c r="F43" s="35">
        <f t="shared" si="7"/>
        <v>22</v>
      </c>
      <c r="G43" s="26"/>
      <c r="H43" s="30"/>
      <c r="I43" s="24" t="s">
        <v>63</v>
      </c>
      <c r="J43" s="31"/>
    </row>
    <row r="44" spans="1:10" ht="15">
      <c r="A44" s="19" t="s">
        <v>64</v>
      </c>
      <c r="B44" s="21" t="s">
        <v>12</v>
      </c>
      <c r="C44" s="33" t="s">
        <v>13</v>
      </c>
      <c r="D44" s="33">
        <v>32</v>
      </c>
      <c r="E44" s="35">
        <f t="shared" si="6"/>
        <v>23</v>
      </c>
      <c r="F44" s="35">
        <f t="shared" si="7"/>
        <v>54</v>
      </c>
      <c r="G44" s="26"/>
      <c r="H44" s="24" t="s">
        <v>40</v>
      </c>
      <c r="I44" s="24"/>
      <c r="J44" s="31"/>
    </row>
    <row r="45" spans="1:10" ht="15">
      <c r="A45" s="19" t="s">
        <v>65</v>
      </c>
      <c r="B45" s="21" t="s">
        <v>25</v>
      </c>
      <c r="C45" s="33" t="s">
        <v>13</v>
      </c>
      <c r="D45" s="33">
        <v>1</v>
      </c>
      <c r="E45" s="35">
        <f t="shared" si="6"/>
        <v>55</v>
      </c>
      <c r="F45" s="35">
        <f t="shared" si="7"/>
        <v>55</v>
      </c>
      <c r="G45" s="26" t="s">
        <v>26</v>
      </c>
      <c r="H45" s="23" t="s">
        <v>66</v>
      </c>
      <c r="I45" s="24"/>
      <c r="J45" s="31"/>
    </row>
    <row r="46" spans="1:10" ht="15">
      <c r="A46" s="19" t="s">
        <v>67</v>
      </c>
      <c r="B46" s="21" t="s">
        <v>12</v>
      </c>
      <c r="C46" s="33" t="s">
        <v>13</v>
      </c>
      <c r="D46" s="33">
        <v>32</v>
      </c>
      <c r="E46" s="35">
        <f t="shared" si="6"/>
        <v>56</v>
      </c>
      <c r="F46" s="35">
        <f t="shared" si="7"/>
        <v>87</v>
      </c>
      <c r="G46" s="26"/>
      <c r="H46" s="24" t="s">
        <v>40</v>
      </c>
      <c r="I46" s="24"/>
      <c r="J46" s="31"/>
    </row>
    <row r="47" spans="1:10" ht="45">
      <c r="A47" s="19" t="s">
        <v>68</v>
      </c>
      <c r="B47" s="21" t="s">
        <v>12</v>
      </c>
      <c r="C47" s="33" t="s">
        <v>47</v>
      </c>
      <c r="D47" s="33">
        <v>8</v>
      </c>
      <c r="E47" s="35">
        <f t="shared" si="6"/>
        <v>88</v>
      </c>
      <c r="F47" s="35">
        <f t="shared" si="7"/>
        <v>95</v>
      </c>
      <c r="G47" s="26"/>
      <c r="H47" s="24" t="s">
        <v>48</v>
      </c>
      <c r="I47" s="24" t="s">
        <v>69</v>
      </c>
      <c r="J47" s="31"/>
    </row>
    <row r="48" spans="1:10" ht="15">
      <c r="A48" s="50" t="s">
        <v>122</v>
      </c>
      <c r="B48" s="21" t="s">
        <v>25</v>
      </c>
      <c r="C48" s="33" t="s">
        <v>17</v>
      </c>
      <c r="D48" s="33">
        <v>2</v>
      </c>
      <c r="E48" s="35">
        <f t="shared" si="6"/>
        <v>96</v>
      </c>
      <c r="F48" s="35">
        <f t="shared" si="7"/>
        <v>97</v>
      </c>
      <c r="G48" s="26" t="s">
        <v>132</v>
      </c>
      <c r="H48" s="53"/>
      <c r="I48" s="47" t="s">
        <v>125</v>
      </c>
      <c r="J48" s="31"/>
    </row>
    <row r="49" spans="1:10" ht="15">
      <c r="A49" s="50" t="s">
        <v>123</v>
      </c>
      <c r="B49" s="21" t="s">
        <v>25</v>
      </c>
      <c r="C49" s="33" t="s">
        <v>13</v>
      </c>
      <c r="D49" s="33">
        <v>32</v>
      </c>
      <c r="E49" s="35">
        <f t="shared" si="6"/>
        <v>98</v>
      </c>
      <c r="F49" s="35">
        <f t="shared" si="7"/>
        <v>129</v>
      </c>
      <c r="G49" s="26"/>
      <c r="H49" s="47"/>
      <c r="I49" s="47" t="s">
        <v>124</v>
      </c>
      <c r="J49" s="31"/>
    </row>
    <row r="50" spans="1:10" ht="15">
      <c r="A50" s="19" t="s">
        <v>70</v>
      </c>
      <c r="B50" s="21" t="s">
        <v>12</v>
      </c>
      <c r="C50" s="33" t="s">
        <v>13</v>
      </c>
      <c r="D50" s="33">
        <v>1</v>
      </c>
      <c r="E50" s="35">
        <f t="shared" si="6"/>
        <v>130</v>
      </c>
      <c r="F50" s="35">
        <f t="shared" si="7"/>
        <v>130</v>
      </c>
      <c r="G50" s="26" t="s">
        <v>71</v>
      </c>
      <c r="H50" s="30"/>
      <c r="I50" s="56" t="s">
        <v>136</v>
      </c>
      <c r="J50" s="31"/>
    </row>
    <row r="51" spans="1:10" ht="45">
      <c r="A51" s="44" t="s">
        <v>72</v>
      </c>
      <c r="B51" s="21" t="s">
        <v>12</v>
      </c>
      <c r="C51" s="33" t="s">
        <v>17</v>
      </c>
      <c r="D51" s="33">
        <v>10</v>
      </c>
      <c r="E51" s="35">
        <f t="shared" si="6"/>
        <v>131</v>
      </c>
      <c r="F51" s="35">
        <f t="shared" si="7"/>
        <v>140</v>
      </c>
      <c r="G51" s="26" t="s">
        <v>73</v>
      </c>
      <c r="H51" s="43" t="s">
        <v>53</v>
      </c>
      <c r="I51" s="56" t="s">
        <v>137</v>
      </c>
      <c r="J51" s="31"/>
    </row>
    <row r="52" spans="1:10" ht="62.25" customHeight="1">
      <c r="A52" s="50" t="s">
        <v>106</v>
      </c>
      <c r="B52" s="21" t="s">
        <v>12</v>
      </c>
      <c r="C52" s="33" t="s">
        <v>17</v>
      </c>
      <c r="D52" s="33">
        <v>1</v>
      </c>
      <c r="E52" s="35">
        <f t="shared" si="6"/>
        <v>141</v>
      </c>
      <c r="F52" s="35">
        <f t="shared" si="7"/>
        <v>141</v>
      </c>
      <c r="G52" s="26" t="s">
        <v>160</v>
      </c>
      <c r="H52" s="23"/>
      <c r="I52" s="24" t="s">
        <v>130</v>
      </c>
      <c r="J52" s="31"/>
    </row>
    <row r="53" spans="1:10" ht="123.75" customHeight="1">
      <c r="A53" s="50" t="s">
        <v>107</v>
      </c>
      <c r="B53" s="21" t="s">
        <v>12</v>
      </c>
      <c r="C53" s="33" t="s">
        <v>17</v>
      </c>
      <c r="D53" s="33">
        <v>2</v>
      </c>
      <c r="E53" s="35">
        <f t="shared" si="6"/>
        <v>142</v>
      </c>
      <c r="F53" s="35">
        <f t="shared" si="7"/>
        <v>143</v>
      </c>
      <c r="G53" s="26" t="s">
        <v>161</v>
      </c>
      <c r="H53" s="43" t="s">
        <v>126</v>
      </c>
      <c r="I53" s="74" t="s">
        <v>166</v>
      </c>
      <c r="J53" s="31"/>
    </row>
    <row r="54" spans="1:10" ht="46.5" customHeight="1">
      <c r="A54" s="50" t="s">
        <v>108</v>
      </c>
      <c r="B54" s="21" t="s">
        <v>12</v>
      </c>
      <c r="C54" s="33" t="s">
        <v>17</v>
      </c>
      <c r="D54" s="33">
        <v>1</v>
      </c>
      <c r="E54" s="35">
        <f t="shared" si="6"/>
        <v>144</v>
      </c>
      <c r="F54" s="35">
        <f t="shared" si="7"/>
        <v>144</v>
      </c>
      <c r="G54" s="26" t="s">
        <v>162</v>
      </c>
      <c r="H54" s="23"/>
      <c r="I54" s="45" t="s">
        <v>139</v>
      </c>
      <c r="J54" s="31"/>
    </row>
    <row r="55" spans="1:10" ht="61.5" customHeight="1">
      <c r="A55" s="61" t="s">
        <v>110</v>
      </c>
      <c r="B55" s="62" t="s">
        <v>12</v>
      </c>
      <c r="C55" s="63" t="s">
        <v>17</v>
      </c>
      <c r="D55" s="63">
        <v>1</v>
      </c>
      <c r="E55" s="71">
        <f t="shared" si="6"/>
        <v>145</v>
      </c>
      <c r="F55" s="71">
        <f t="shared" si="7"/>
        <v>145</v>
      </c>
      <c r="G55" s="66" t="s">
        <v>160</v>
      </c>
      <c r="H55" s="73"/>
      <c r="I55" s="72" t="s">
        <v>156</v>
      </c>
      <c r="J55" s="31"/>
    </row>
    <row r="56" spans="1:10" ht="15">
      <c r="A56" s="50" t="s">
        <v>111</v>
      </c>
      <c r="B56" s="21" t="s">
        <v>12</v>
      </c>
      <c r="C56" s="33" t="s">
        <v>13</v>
      </c>
      <c r="D56" s="33">
        <v>1</v>
      </c>
      <c r="E56" s="35">
        <f t="shared" si="6"/>
        <v>146</v>
      </c>
      <c r="F56" s="35">
        <f t="shared" si="7"/>
        <v>146</v>
      </c>
      <c r="G56" s="26" t="s">
        <v>71</v>
      </c>
      <c r="H56" s="23"/>
      <c r="I56" s="26" t="s">
        <v>71</v>
      </c>
      <c r="J56" s="31"/>
    </row>
    <row r="57" spans="1:10" ht="15">
      <c r="A57" s="50" t="s">
        <v>112</v>
      </c>
      <c r="B57" s="21" t="s">
        <v>12</v>
      </c>
      <c r="C57" s="33" t="s">
        <v>13</v>
      </c>
      <c r="D57" s="33">
        <v>1</v>
      </c>
      <c r="E57" s="35">
        <f t="shared" si="6"/>
        <v>147</v>
      </c>
      <c r="F57" s="35">
        <f t="shared" si="7"/>
        <v>147</v>
      </c>
      <c r="G57" s="26" t="s">
        <v>71</v>
      </c>
      <c r="H57" s="23"/>
      <c r="I57" s="26" t="s">
        <v>71</v>
      </c>
      <c r="J57" s="31"/>
    </row>
    <row r="58" spans="1:10" ht="15">
      <c r="A58" s="50" t="s">
        <v>113</v>
      </c>
      <c r="B58" s="21" t="s">
        <v>12</v>
      </c>
      <c r="C58" s="33" t="s">
        <v>13</v>
      </c>
      <c r="D58" s="33">
        <v>1</v>
      </c>
      <c r="E58" s="35">
        <f t="shared" si="6"/>
        <v>148</v>
      </c>
      <c r="F58" s="35">
        <f t="shared" si="7"/>
        <v>148</v>
      </c>
      <c r="G58" s="26" t="s">
        <v>71</v>
      </c>
      <c r="H58" s="23"/>
      <c r="I58" s="26" t="s">
        <v>71</v>
      </c>
      <c r="J58" s="31"/>
    </row>
    <row r="59" spans="1:10" ht="15">
      <c r="A59" s="50" t="s">
        <v>114</v>
      </c>
      <c r="B59" s="21" t="s">
        <v>12</v>
      </c>
      <c r="C59" s="33" t="s">
        <v>13</v>
      </c>
      <c r="D59" s="33">
        <v>1</v>
      </c>
      <c r="E59" s="35">
        <f t="shared" si="6"/>
        <v>149</v>
      </c>
      <c r="F59" s="35">
        <f t="shared" si="7"/>
        <v>149</v>
      </c>
      <c r="G59" s="26" t="s">
        <v>71</v>
      </c>
      <c r="H59" s="23"/>
      <c r="I59" s="26" t="s">
        <v>71</v>
      </c>
      <c r="J59" s="31"/>
    </row>
    <row r="60" spans="1:10" ht="30">
      <c r="A60" s="50" t="s">
        <v>143</v>
      </c>
      <c r="B60" s="21" t="s">
        <v>12</v>
      </c>
      <c r="C60" s="33" t="s">
        <v>13</v>
      </c>
      <c r="D60" s="33">
        <v>1</v>
      </c>
      <c r="E60" s="35">
        <f t="shared" si="6"/>
        <v>150</v>
      </c>
      <c r="F60" s="35">
        <f t="shared" si="7"/>
        <v>150</v>
      </c>
      <c r="G60" s="26" t="s">
        <v>71</v>
      </c>
      <c r="H60" s="23"/>
      <c r="I60" s="26" t="s">
        <v>163</v>
      </c>
      <c r="J60" s="31"/>
    </row>
    <row r="61" spans="1:10" ht="30">
      <c r="A61" s="50" t="s">
        <v>142</v>
      </c>
      <c r="B61" s="60" t="s">
        <v>12</v>
      </c>
      <c r="C61" s="34" t="s">
        <v>13</v>
      </c>
      <c r="D61" s="33">
        <v>1</v>
      </c>
      <c r="E61" s="35">
        <f t="shared" si="6"/>
        <v>151</v>
      </c>
      <c r="F61" s="35">
        <f t="shared" si="7"/>
        <v>151</v>
      </c>
      <c r="G61" s="26" t="s">
        <v>71</v>
      </c>
      <c r="H61" s="43"/>
      <c r="I61" s="26" t="s">
        <v>163</v>
      </c>
      <c r="J61" s="31"/>
    </row>
    <row r="62" spans="1:10" ht="15">
      <c r="A62" s="50" t="s">
        <v>116</v>
      </c>
      <c r="B62" s="21" t="s">
        <v>12</v>
      </c>
      <c r="C62" s="33" t="s">
        <v>13</v>
      </c>
      <c r="D62" s="33">
        <v>1</v>
      </c>
      <c r="E62" s="35">
        <f t="shared" si="6"/>
        <v>152</v>
      </c>
      <c r="F62" s="35">
        <f t="shared" si="7"/>
        <v>152</v>
      </c>
      <c r="G62" s="26" t="s">
        <v>71</v>
      </c>
      <c r="H62" s="23"/>
      <c r="I62" s="26" t="s">
        <v>141</v>
      </c>
      <c r="J62" s="31"/>
    </row>
    <row r="63" spans="1:10" ht="27" customHeight="1">
      <c r="A63" s="75" t="s">
        <v>74</v>
      </c>
      <c r="B63" s="75"/>
      <c r="C63" s="75"/>
      <c r="D63" s="75"/>
      <c r="E63" s="75"/>
      <c r="F63" s="75"/>
      <c r="G63" s="75"/>
      <c r="H63" s="75"/>
      <c r="I63" s="75"/>
      <c r="J63" s="31"/>
    </row>
    <row r="64" spans="1:10" ht="15">
      <c r="A64" s="19" t="s">
        <v>11</v>
      </c>
      <c r="B64" s="21" t="s">
        <v>12</v>
      </c>
      <c r="C64" s="33" t="s">
        <v>13</v>
      </c>
      <c r="D64" s="33">
        <v>2</v>
      </c>
      <c r="E64" s="35">
        <v>1</v>
      </c>
      <c r="F64" s="35">
        <v>2</v>
      </c>
      <c r="G64" s="26" t="s">
        <v>75</v>
      </c>
      <c r="H64" s="30"/>
      <c r="I64" s="24" t="s">
        <v>76</v>
      </c>
      <c r="J64" s="31"/>
    </row>
    <row r="65" spans="1:10" ht="35.25" customHeight="1">
      <c r="A65" s="19" t="s">
        <v>36</v>
      </c>
      <c r="B65" s="21" t="s">
        <v>12</v>
      </c>
      <c r="C65" s="33" t="s">
        <v>17</v>
      </c>
      <c r="D65" s="33">
        <v>10</v>
      </c>
      <c r="E65" s="35">
        <f aca="true" t="shared" si="8" ref="E65:E73">D64+E64</f>
        <v>3</v>
      </c>
      <c r="F65" s="35">
        <f aca="true" t="shared" si="9" ref="F65:F73">D65+F64</f>
        <v>12</v>
      </c>
      <c r="G65" s="26"/>
      <c r="H65" s="23" t="s">
        <v>37</v>
      </c>
      <c r="I65" s="24" t="s">
        <v>61</v>
      </c>
      <c r="J65" s="31"/>
    </row>
    <row r="66" spans="1:10" ht="90">
      <c r="A66" s="61" t="s">
        <v>77</v>
      </c>
      <c r="B66" s="62" t="s">
        <v>12</v>
      </c>
      <c r="C66" s="63" t="s">
        <v>17</v>
      </c>
      <c r="D66" s="63">
        <v>1</v>
      </c>
      <c r="E66" s="71">
        <f t="shared" si="8"/>
        <v>13</v>
      </c>
      <c r="F66" s="71">
        <f t="shared" si="9"/>
        <v>13</v>
      </c>
      <c r="G66" s="66" t="s">
        <v>151</v>
      </c>
      <c r="H66" s="67"/>
      <c r="I66" s="65" t="s">
        <v>152</v>
      </c>
      <c r="J66" s="31"/>
    </row>
    <row r="67" spans="1:10" ht="45">
      <c r="A67" s="19" t="s">
        <v>78</v>
      </c>
      <c r="B67" s="21" t="s">
        <v>12</v>
      </c>
      <c r="C67" s="33" t="s">
        <v>47</v>
      </c>
      <c r="D67" s="33">
        <v>8</v>
      </c>
      <c r="E67" s="35">
        <f t="shared" si="8"/>
        <v>14</v>
      </c>
      <c r="F67" s="35">
        <f t="shared" si="9"/>
        <v>21</v>
      </c>
      <c r="G67" s="26"/>
      <c r="H67" s="24" t="s">
        <v>48</v>
      </c>
      <c r="I67" s="58" t="s">
        <v>138</v>
      </c>
      <c r="J67" s="31"/>
    </row>
    <row r="68" spans="1:10" ht="15">
      <c r="A68" s="26" t="s">
        <v>79</v>
      </c>
      <c r="B68" s="21" t="s">
        <v>12</v>
      </c>
      <c r="C68" s="33" t="s">
        <v>13</v>
      </c>
      <c r="D68" s="33">
        <v>11</v>
      </c>
      <c r="E68" s="35">
        <f t="shared" si="8"/>
        <v>22</v>
      </c>
      <c r="F68" s="35">
        <f t="shared" si="9"/>
        <v>32</v>
      </c>
      <c r="G68" s="26"/>
      <c r="H68" s="30"/>
      <c r="I68" s="24" t="s">
        <v>80</v>
      </c>
      <c r="J68" s="31"/>
    </row>
    <row r="69" spans="1:10" ht="45">
      <c r="A69" s="19" t="s">
        <v>81</v>
      </c>
      <c r="B69" s="21" t="s">
        <v>12</v>
      </c>
      <c r="C69" s="33" t="s">
        <v>17</v>
      </c>
      <c r="D69" s="33">
        <v>10</v>
      </c>
      <c r="E69" s="35">
        <f t="shared" si="8"/>
        <v>33</v>
      </c>
      <c r="F69" s="35">
        <f t="shared" si="9"/>
        <v>42</v>
      </c>
      <c r="G69" s="26"/>
      <c r="H69" s="24" t="s">
        <v>53</v>
      </c>
      <c r="I69" s="24" t="s">
        <v>82</v>
      </c>
      <c r="J69" s="31"/>
    </row>
    <row r="70" spans="1:10" ht="141" customHeight="1">
      <c r="A70" s="61" t="s">
        <v>83</v>
      </c>
      <c r="B70" s="62" t="s">
        <v>12</v>
      </c>
      <c r="C70" s="63" t="s">
        <v>17</v>
      </c>
      <c r="D70" s="63">
        <v>2</v>
      </c>
      <c r="E70" s="71">
        <f t="shared" si="8"/>
        <v>43</v>
      </c>
      <c r="F70" s="71">
        <f t="shared" si="9"/>
        <v>44</v>
      </c>
      <c r="G70" s="61" t="s">
        <v>164</v>
      </c>
      <c r="H70" s="65" t="s">
        <v>126</v>
      </c>
      <c r="I70" s="65" t="s">
        <v>153</v>
      </c>
      <c r="J70" s="31"/>
    </row>
    <row r="71" spans="1:10" s="36" customFormat="1" ht="171" customHeight="1">
      <c r="A71" s="66" t="s">
        <v>84</v>
      </c>
      <c r="B71" s="62" t="s">
        <v>12</v>
      </c>
      <c r="C71" s="63" t="s">
        <v>17</v>
      </c>
      <c r="D71" s="63">
        <v>2</v>
      </c>
      <c r="E71" s="71">
        <f t="shared" si="8"/>
        <v>45</v>
      </c>
      <c r="F71" s="71">
        <f t="shared" si="9"/>
        <v>46</v>
      </c>
      <c r="G71" s="61" t="s">
        <v>154</v>
      </c>
      <c r="H71" s="72" t="s">
        <v>126</v>
      </c>
      <c r="I71" s="72" t="s">
        <v>155</v>
      </c>
      <c r="J71" s="57"/>
    </row>
    <row r="72" spans="1:10" ht="30">
      <c r="A72" s="19" t="s">
        <v>85</v>
      </c>
      <c r="B72" s="21" t="s">
        <v>12</v>
      </c>
      <c r="C72" s="33" t="s">
        <v>13</v>
      </c>
      <c r="D72" s="33">
        <v>64</v>
      </c>
      <c r="E72" s="35">
        <f t="shared" si="8"/>
        <v>47</v>
      </c>
      <c r="F72" s="35">
        <f t="shared" si="9"/>
        <v>110</v>
      </c>
      <c r="G72" s="26" t="s">
        <v>86</v>
      </c>
      <c r="H72" s="23" t="s">
        <v>87</v>
      </c>
      <c r="I72" s="24" t="s">
        <v>88</v>
      </c>
      <c r="J72" s="31"/>
    </row>
    <row r="73" spans="1:10" ht="30">
      <c r="A73" s="26" t="s">
        <v>89</v>
      </c>
      <c r="B73" s="21" t="s">
        <v>12</v>
      </c>
      <c r="C73" s="33" t="s">
        <v>13</v>
      </c>
      <c r="D73" s="51">
        <v>32</v>
      </c>
      <c r="E73" s="35">
        <f t="shared" si="8"/>
        <v>111</v>
      </c>
      <c r="F73" s="35">
        <f t="shared" si="9"/>
        <v>142</v>
      </c>
      <c r="G73" s="26" t="s">
        <v>86</v>
      </c>
      <c r="H73" s="23" t="s">
        <v>90</v>
      </c>
      <c r="I73" s="24" t="s">
        <v>91</v>
      </c>
      <c r="J73" s="31"/>
    </row>
    <row r="74" spans="1:10" ht="27" customHeight="1">
      <c r="A74" s="75" t="s">
        <v>92</v>
      </c>
      <c r="B74" s="75"/>
      <c r="C74" s="75"/>
      <c r="D74" s="75"/>
      <c r="E74" s="75"/>
      <c r="F74" s="75"/>
      <c r="G74" s="75"/>
      <c r="H74" s="75"/>
      <c r="I74" s="75"/>
      <c r="J74" s="31"/>
    </row>
    <row r="75" spans="1:10" ht="15">
      <c r="A75" s="26" t="s">
        <v>11</v>
      </c>
      <c r="B75" s="21" t="s">
        <v>12</v>
      </c>
      <c r="C75" s="33" t="s">
        <v>13</v>
      </c>
      <c r="D75" s="33">
        <v>2</v>
      </c>
      <c r="E75" s="35">
        <v>1</v>
      </c>
      <c r="F75" s="35">
        <v>2</v>
      </c>
      <c r="G75" s="26" t="s">
        <v>93</v>
      </c>
      <c r="H75" s="30"/>
      <c r="I75" s="24" t="s">
        <v>94</v>
      </c>
      <c r="J75" s="31"/>
    </row>
    <row r="76" spans="1:10" ht="45">
      <c r="A76" s="26" t="s">
        <v>95</v>
      </c>
      <c r="B76" s="21" t="s">
        <v>12</v>
      </c>
      <c r="C76" s="33" t="s">
        <v>17</v>
      </c>
      <c r="D76" s="33">
        <v>10</v>
      </c>
      <c r="E76" s="35">
        <f>D75+E75</f>
        <v>3</v>
      </c>
      <c r="F76" s="35">
        <f>D76+F75</f>
        <v>12</v>
      </c>
      <c r="G76" s="26" t="s">
        <v>96</v>
      </c>
      <c r="H76" s="24" t="s">
        <v>97</v>
      </c>
      <c r="I76" s="24" t="s">
        <v>98</v>
      </c>
      <c r="J76" s="31"/>
    </row>
    <row r="77" spans="1:10" ht="45">
      <c r="A77" s="26" t="s">
        <v>99</v>
      </c>
      <c r="B77" s="21" t="s">
        <v>12</v>
      </c>
      <c r="C77" s="33" t="s">
        <v>17</v>
      </c>
      <c r="D77" s="33">
        <v>10</v>
      </c>
      <c r="E77" s="35">
        <f>D76+E76</f>
        <v>13</v>
      </c>
      <c r="F77" s="35">
        <f>D77+F76</f>
        <v>22</v>
      </c>
      <c r="G77" s="26" t="s">
        <v>96</v>
      </c>
      <c r="H77" s="24" t="s">
        <v>97</v>
      </c>
      <c r="I77" s="24" t="s">
        <v>100</v>
      </c>
      <c r="J77" s="31"/>
    </row>
    <row r="78" spans="1:10" ht="45">
      <c r="A78" s="26" t="s">
        <v>101</v>
      </c>
      <c r="B78" s="21" t="s">
        <v>12</v>
      </c>
      <c r="C78" s="33" t="s">
        <v>17</v>
      </c>
      <c r="D78" s="33">
        <v>10</v>
      </c>
      <c r="E78" s="35">
        <f>D77+E77</f>
        <v>23</v>
      </c>
      <c r="F78" s="35">
        <f>D78+F77</f>
        <v>32</v>
      </c>
      <c r="G78" s="26" t="s">
        <v>96</v>
      </c>
      <c r="H78" s="24" t="s">
        <v>97</v>
      </c>
      <c r="I78" s="24" t="s">
        <v>102</v>
      </c>
      <c r="J78" s="31"/>
    </row>
    <row r="79" spans="2:9" s="36" customFormat="1" ht="15">
      <c r="B79" s="37"/>
      <c r="C79" s="38"/>
      <c r="D79" s="38"/>
      <c r="E79" s="38"/>
      <c r="F79" s="38"/>
      <c r="G79" s="38"/>
      <c r="H79" s="38"/>
      <c r="I79" s="39"/>
    </row>
  </sheetData>
  <sheetProtection/>
  <mergeCells count="10">
    <mergeCell ref="A15:I15"/>
    <mergeCell ref="A40:I40"/>
    <mergeCell ref="A63:I63"/>
    <mergeCell ref="A74:I74"/>
    <mergeCell ref="A2:G2"/>
    <mergeCell ref="A3:G3"/>
    <mergeCell ref="A4:G4"/>
    <mergeCell ref="A5:G5"/>
    <mergeCell ref="A6:G6"/>
    <mergeCell ref="A8:I8"/>
  </mergeCells>
  <printOptions/>
  <pageMargins left="0.5" right="0.5" top="0.5" bottom="0.5" header="0.3" footer="0.3"/>
  <pageSetup fitToHeight="1" fitToWidth="1" horizontalDpi="600" verticalDpi="600" orientation="landscape"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TDHCA</dc:creator>
  <cp:keywords/>
  <dc:description/>
  <cp:lastModifiedBy>rmedina</cp:lastModifiedBy>
  <cp:lastPrinted>2018-09-19T14:08:51Z</cp:lastPrinted>
  <dcterms:created xsi:type="dcterms:W3CDTF">2016-01-28T12:51:16Z</dcterms:created>
  <dcterms:modified xsi:type="dcterms:W3CDTF">2022-03-08T18:20:31Z</dcterms:modified>
  <cp:category/>
  <cp:version/>
  <cp:contentType/>
  <cp:contentStatus/>
</cp:coreProperties>
</file>